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6-1 -------------- 경영공시\1. 구리시청소년재단(홈페이지 경영공시)\6월\홈페이지 공시용\"/>
    </mc:Choice>
  </mc:AlternateContent>
  <xr:revisionPtr revIDLastSave="0" documentId="13_ncr:1_{90C7C6DD-AE02-483B-8975-F61E2EC1519B}" xr6:coauthVersionLast="47" xr6:coauthVersionMax="47" xr10:uidLastSave="{00000000-0000-0000-0000-000000000000}"/>
  <bookViews>
    <workbookView xWindow="1275" yWindow="0" windowWidth="26505" windowHeight="14430" xr2:uid="{F51CA8EB-9471-4906-85A8-6E01E9625C4D}"/>
  </bookViews>
  <sheets>
    <sheet name="5월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3" l="1"/>
  <c r="E31" i="3"/>
  <c r="E23" i="3"/>
  <c r="E13" i="3"/>
</calcChain>
</file>

<file path=xl/sharedStrings.xml><?xml version="1.0" encoding="utf-8"?>
<sst xmlns="http://schemas.openxmlformats.org/spreadsheetml/2006/main" count="146" uniqueCount="100">
  <si>
    <t>연번</t>
    <phoneticPr fontId="1" type="noConversion"/>
  </si>
  <si>
    <t>사용일자</t>
    <phoneticPr fontId="1" type="noConversion"/>
  </si>
  <si>
    <t>사용목적</t>
    <phoneticPr fontId="1" type="noConversion"/>
  </si>
  <si>
    <t>사용대상</t>
    <phoneticPr fontId="1" type="noConversion"/>
  </si>
  <si>
    <t>사용액</t>
    <phoneticPr fontId="1" type="noConversion"/>
  </si>
  <si>
    <t>사용방법</t>
    <phoneticPr fontId="1" type="noConversion"/>
  </si>
  <si>
    <t>사용처</t>
    <phoneticPr fontId="1" type="noConversion"/>
  </si>
  <si>
    <t>법인카드</t>
    <phoneticPr fontId="1" type="noConversion"/>
  </si>
  <si>
    <t>원마트</t>
    <phoneticPr fontId="1" type="noConversion"/>
  </si>
  <si>
    <t>사무국</t>
    <phoneticPr fontId="1" type="noConversion"/>
  </si>
  <si>
    <t>수련관</t>
    <phoneticPr fontId="1" type="noConversion"/>
  </si>
  <si>
    <t>부서</t>
    <phoneticPr fontId="1" type="noConversion"/>
  </si>
  <si>
    <t>사무국 업무추진비 합계</t>
    <phoneticPr fontId="1" type="noConversion"/>
  </si>
  <si>
    <t>수련관 업무추진비 합계</t>
    <phoneticPr fontId="1" type="noConversion"/>
  </si>
  <si>
    <t>2021년 05월 업무추진비 정보공표</t>
    <phoneticPr fontId="1" type="noConversion"/>
  </si>
  <si>
    <t>2021.5.4.</t>
    <phoneticPr fontId="1" type="noConversion"/>
  </si>
  <si>
    <t>사무국 회계직원과 간담회 및 예산 논의</t>
    <phoneticPr fontId="1" type="noConversion"/>
  </si>
  <si>
    <t>쌈촌</t>
    <phoneticPr fontId="1" type="noConversion"/>
  </si>
  <si>
    <t>2021.5.11.</t>
    <phoneticPr fontId="1" type="noConversion"/>
  </si>
  <si>
    <t>이사회, 경영평가 심사, 채용 지도점검 외 손님 접대용 다과 구매</t>
    <phoneticPr fontId="1" type="noConversion"/>
  </si>
  <si>
    <t>재단방문손님</t>
    <phoneticPr fontId="1" type="noConversion"/>
  </si>
  <si>
    <t>제9회 이사회 준비 및  간담회</t>
    <phoneticPr fontId="1" type="noConversion"/>
  </si>
  <si>
    <t>상하이반점</t>
    <phoneticPr fontId="1" type="noConversion"/>
  </si>
  <si>
    <t>2021.5.12.</t>
    <phoneticPr fontId="1" type="noConversion"/>
  </si>
  <si>
    <t xml:space="preserve">청소년교육팀 사업계획 논의 및 대표이사와의 간담회 </t>
    <phoneticPr fontId="1" type="noConversion"/>
  </si>
  <si>
    <t>무쇠솥왕뚜껑삼겹살</t>
    <phoneticPr fontId="1" type="noConversion"/>
  </si>
  <si>
    <t>2021.5.14.</t>
    <phoneticPr fontId="1" type="noConversion"/>
  </si>
  <si>
    <t>경영평가 실사단 준비 (음료)</t>
    <phoneticPr fontId="1" type="noConversion"/>
  </si>
  <si>
    <t>컴포즈커피</t>
    <phoneticPr fontId="1" type="noConversion"/>
  </si>
  <si>
    <t>2021,5,14,</t>
    <phoneticPr fontId="1" type="noConversion"/>
  </si>
  <si>
    <t>청소년활동팀 사업계획 논의 및 대표이사와의 간담회</t>
    <phoneticPr fontId="1" type="noConversion"/>
  </si>
  <si>
    <t>2021.5.18.</t>
    <phoneticPr fontId="1" type="noConversion"/>
  </si>
  <si>
    <t>현금</t>
    <phoneticPr fontId="1" type="noConversion"/>
  </si>
  <si>
    <t>2021.5.26.</t>
    <phoneticPr fontId="1" type="noConversion"/>
  </si>
  <si>
    <t>2021청소년육성 및 보호 유공 정부포상 수상식 축하 꽃바구니 구입</t>
    <phoneticPr fontId="1" type="noConversion"/>
  </si>
  <si>
    <t>밍키플라워</t>
    <phoneticPr fontId="1" type="noConversion"/>
  </si>
  <si>
    <t>이사회 및 경영평가 현장실사 진행 후 사무국 직원 격려</t>
    <phoneticPr fontId="1" type="noConversion"/>
  </si>
  <si>
    <t>바비박스구리스타점</t>
    <phoneticPr fontId="1" type="noConversion"/>
  </si>
  <si>
    <t>2021.5.31.</t>
    <phoneticPr fontId="1" type="noConversion"/>
  </si>
  <si>
    <t>인사위원회 준비 물품 구입</t>
    <phoneticPr fontId="1" type="noConversion"/>
  </si>
  <si>
    <t>인사위원회 및 재단직원</t>
    <phoneticPr fontId="1" type="noConversion"/>
  </si>
  <si>
    <t>청소년활동팀 직원 격려</t>
    <phoneticPr fontId="1" type="noConversion"/>
  </si>
  <si>
    <t>다랩</t>
    <phoneticPr fontId="1" type="noConversion"/>
  </si>
  <si>
    <t>2021.5.13.</t>
    <phoneticPr fontId="1" type="noConversion"/>
  </si>
  <si>
    <t>청소년수련관 직원 격려</t>
    <phoneticPr fontId="1" type="noConversion"/>
  </si>
  <si>
    <t>봉추찜닭 구리인창점</t>
    <phoneticPr fontId="1" type="noConversion"/>
  </si>
  <si>
    <t>인창해물아구찜</t>
    <phoneticPr fontId="1" type="noConversion"/>
  </si>
  <si>
    <t>2021.5.17.</t>
    <phoneticPr fontId="1" type="noConversion"/>
  </si>
  <si>
    <t>회원관리 및 청소 직원의 개인락커청소업무 노고를 격려</t>
    <phoneticPr fontId="1" type="noConversion"/>
  </si>
  <si>
    <t>외조모상 위로를 위한 부조금 지출</t>
    <phoneticPr fontId="1" type="noConversion"/>
  </si>
  <si>
    <t>2020년도 경영평가 실사관련 평가회의비 지출</t>
    <phoneticPr fontId="1" type="noConversion"/>
  </si>
  <si>
    <t>수갈비탕</t>
    <phoneticPr fontId="1" type="noConversion"/>
  </si>
  <si>
    <t>2021.5.19.</t>
    <phoneticPr fontId="1" type="noConversion"/>
  </si>
  <si>
    <t>청소년사업관련 간담회</t>
    <phoneticPr fontId="1" type="noConversion"/>
  </si>
  <si>
    <t>먹고을전주콩나물국밥</t>
    <phoneticPr fontId="1" type="noConversion"/>
  </si>
  <si>
    <t>2021.5.20.</t>
    <phoneticPr fontId="1" type="noConversion"/>
  </si>
  <si>
    <t>2021년도 수련관 운영 관련 사무국 직원과의 간담회</t>
    <phoneticPr fontId="1" type="noConversion"/>
  </si>
  <si>
    <t>홍춘천 구리역점</t>
    <phoneticPr fontId="1" type="noConversion"/>
  </si>
  <si>
    <t>2021.5.21.</t>
    <phoneticPr fontId="1" type="noConversion"/>
  </si>
  <si>
    <t>2021년도 수련관 정보보안 및 홈페이지 관련 담당직원과의 간담회</t>
    <phoneticPr fontId="1" type="noConversion"/>
  </si>
  <si>
    <t>국수나무</t>
    <phoneticPr fontId="1" type="noConversion"/>
  </si>
  <si>
    <t>2021.05.07</t>
  </si>
  <si>
    <t>직원송별 물품 1/2</t>
  </si>
  <si>
    <t>센터직원</t>
  </si>
  <si>
    <t>법인카드</t>
  </si>
  <si>
    <t>롯데쇼핑㈜구리</t>
  </si>
  <si>
    <t>상담</t>
    <phoneticPr fontId="1" type="noConversion"/>
  </si>
  <si>
    <t>2021.05.11</t>
  </si>
  <si>
    <t>정서집단 평가회의</t>
  </si>
  <si>
    <t>고래식당</t>
  </si>
  <si>
    <t>2021.05.14</t>
  </si>
  <si>
    <t>팀장간담회 식사</t>
  </si>
  <si>
    <t>2021.05.22</t>
  </si>
  <si>
    <t>솔리언또래상담자연합회 5월 정기모임 평가회</t>
  </si>
  <si>
    <t>푸라닭인창점</t>
  </si>
  <si>
    <t>2021.05.25</t>
  </si>
  <si>
    <t>정서집단 강사 간담회 엄무추진비</t>
  </si>
  <si>
    <t>몽그리즈치즈카페</t>
  </si>
  <si>
    <t>2021.05.26</t>
  </si>
  <si>
    <t>경기도지사 표창 수상 청소년 꽃다발 구매</t>
  </si>
  <si>
    <t>표창수상 청소년</t>
  </si>
  <si>
    <t>플라워예담</t>
  </si>
  <si>
    <t>상담센터 업무추진비 합계</t>
    <phoneticPr fontId="1" type="noConversion"/>
  </si>
  <si>
    <t>총                      계</t>
    <phoneticPr fontId="1" type="noConversion"/>
  </si>
  <si>
    <t>나ㅇㅇ 외 3명</t>
    <phoneticPr fontId="1" type="noConversion"/>
  </si>
  <si>
    <t>정ㅇㅇ 외 3명</t>
    <phoneticPr fontId="1" type="noConversion"/>
  </si>
  <si>
    <t>김ㅇㅇ 외 3명</t>
    <phoneticPr fontId="1" type="noConversion"/>
  </si>
  <si>
    <t>신ㅇㅇ 외 4명</t>
    <phoneticPr fontId="1" type="noConversion"/>
  </si>
  <si>
    <t>황ㅇㅇ 외 3명</t>
    <phoneticPr fontId="1" type="noConversion"/>
  </si>
  <si>
    <t>권ㅇㅇ사원</t>
    <phoneticPr fontId="1" type="noConversion"/>
  </si>
  <si>
    <t>고ㅇㅇ 외 상담센터직원</t>
    <phoneticPr fontId="1" type="noConversion"/>
  </si>
  <si>
    <t>임ㅇㅇ 외 7명</t>
    <phoneticPr fontId="1" type="noConversion"/>
  </si>
  <si>
    <t>진ㅇㅇ외 3명</t>
    <phoneticPr fontId="1" type="noConversion"/>
  </si>
  <si>
    <t>노ㅇㅇ 외 3명</t>
    <phoneticPr fontId="1" type="noConversion"/>
  </si>
  <si>
    <t>배ㅇㅇ 외2</t>
    <phoneticPr fontId="1" type="noConversion"/>
  </si>
  <si>
    <t>고ㅇㅇ 외3</t>
    <phoneticPr fontId="1" type="noConversion"/>
  </si>
  <si>
    <t>마ㅇㅇ 외2</t>
    <phoneticPr fontId="1" type="noConversion"/>
  </si>
  <si>
    <t>고ㅇㅇ 외1</t>
    <phoneticPr fontId="1" type="noConversion"/>
  </si>
  <si>
    <t>수련관 권ㅇㅇ 사원 조모상 부조금 지출</t>
    <phoneticPr fontId="1" type="noConversion"/>
  </si>
  <si>
    <r>
      <t>권</t>
    </r>
    <r>
      <rPr>
        <sz val="11"/>
        <color theme="1"/>
        <rFont val="Arial"/>
        <family val="3"/>
        <charset val="129"/>
      </rPr>
      <t>ㅇㅇ</t>
    </r>
    <r>
      <rPr>
        <sz val="11"/>
        <color theme="1"/>
        <rFont val="휴먼명조"/>
        <family val="3"/>
        <charset val="129"/>
      </rPr>
      <t>사원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</si>
</sst>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24"/>
      <color theme="1"/>
      <name val="휴먼명조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Arial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41" fontId="3" fillId="0" borderId="1" xfId="2" applyFont="1" applyFill="1" applyBorder="1" applyAlignment="1">
      <alignment horizontal="center" vertical="center"/>
    </xf>
    <xf numFmtId="41" fontId="8" fillId="4" borderId="7" xfId="0" applyNumberFormat="1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4" borderId="8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DA44EC19-2E0F-4947-A538-B4891CB4EF4F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D4B7-0DD4-438D-B497-0ED1C50E8B39}">
  <sheetPr>
    <pageSetUpPr fitToPage="1"/>
  </sheetPr>
  <dimension ref="A1:K32"/>
  <sheetViews>
    <sheetView tabSelected="1" zoomScale="115" zoomScaleNormal="115" zoomScaleSheetLayoutView="115" workbookViewId="0">
      <selection activeCell="G4" sqref="G4"/>
    </sheetView>
  </sheetViews>
  <sheetFormatPr defaultRowHeight="16.5"/>
  <cols>
    <col min="1" max="1" width="7.25" customWidth="1"/>
    <col min="2" max="2" width="13.375" customWidth="1"/>
    <col min="3" max="3" width="44.5" bestFit="1" customWidth="1"/>
    <col min="4" max="4" width="16.25" customWidth="1"/>
    <col min="5" max="5" width="15" customWidth="1"/>
    <col min="6" max="6" width="13.375" customWidth="1"/>
    <col min="7" max="7" width="17.25" customWidth="1"/>
    <col min="8" max="8" width="13" bestFit="1" customWidth="1"/>
  </cols>
  <sheetData>
    <row r="1" spans="1:11" ht="62.25" customHeight="1">
      <c r="A1" s="13" t="s">
        <v>14</v>
      </c>
      <c r="B1" s="14"/>
      <c r="C1" s="14"/>
      <c r="D1" s="14"/>
      <c r="E1" s="14"/>
      <c r="F1" s="14"/>
      <c r="G1" s="14"/>
      <c r="I1" s="1"/>
      <c r="J1" s="1"/>
      <c r="K1" s="1"/>
    </row>
    <row r="2" spans="1:11" ht="22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11</v>
      </c>
    </row>
    <row r="3" spans="1:11">
      <c r="A3" s="5">
        <v>1</v>
      </c>
      <c r="B3" s="5" t="s">
        <v>15</v>
      </c>
      <c r="C3" s="5" t="s">
        <v>16</v>
      </c>
      <c r="D3" s="5" t="s">
        <v>84</v>
      </c>
      <c r="E3" s="2">
        <v>47600</v>
      </c>
      <c r="F3" s="5" t="s">
        <v>7</v>
      </c>
      <c r="G3" s="5" t="s">
        <v>17</v>
      </c>
      <c r="H3" s="15" t="s">
        <v>9</v>
      </c>
    </row>
    <row r="4" spans="1:11">
      <c r="A4" s="5">
        <v>2</v>
      </c>
      <c r="B4" s="5" t="s">
        <v>18</v>
      </c>
      <c r="C4" s="5" t="s">
        <v>19</v>
      </c>
      <c r="D4" s="5" t="s">
        <v>20</v>
      </c>
      <c r="E4" s="2">
        <v>115670</v>
      </c>
      <c r="F4" s="5" t="s">
        <v>7</v>
      </c>
      <c r="G4" s="5" t="s">
        <v>8</v>
      </c>
      <c r="H4" s="16"/>
    </row>
    <row r="5" spans="1:11">
      <c r="A5" s="5">
        <v>3</v>
      </c>
      <c r="B5" s="5" t="s">
        <v>18</v>
      </c>
      <c r="C5" s="5" t="s">
        <v>21</v>
      </c>
      <c r="D5" s="5" t="s">
        <v>85</v>
      </c>
      <c r="E5" s="2">
        <v>42000</v>
      </c>
      <c r="F5" s="5" t="s">
        <v>7</v>
      </c>
      <c r="G5" s="5" t="s">
        <v>22</v>
      </c>
      <c r="H5" s="16"/>
    </row>
    <row r="6" spans="1:11">
      <c r="A6" s="5">
        <v>4</v>
      </c>
      <c r="B6" s="5" t="s">
        <v>23</v>
      </c>
      <c r="C6" s="5" t="s">
        <v>24</v>
      </c>
      <c r="D6" s="5" t="s">
        <v>86</v>
      </c>
      <c r="E6" s="2">
        <v>32000</v>
      </c>
      <c r="F6" s="5" t="s">
        <v>7</v>
      </c>
      <c r="G6" s="5" t="s">
        <v>25</v>
      </c>
      <c r="H6" s="16"/>
    </row>
    <row r="7" spans="1:11">
      <c r="A7" s="5">
        <v>5</v>
      </c>
      <c r="B7" s="5" t="s">
        <v>26</v>
      </c>
      <c r="C7" s="5" t="s">
        <v>27</v>
      </c>
      <c r="D7" s="5" t="s">
        <v>87</v>
      </c>
      <c r="E7" s="2">
        <v>7500</v>
      </c>
      <c r="F7" s="5" t="s">
        <v>7</v>
      </c>
      <c r="G7" s="5" t="s">
        <v>28</v>
      </c>
      <c r="H7" s="16"/>
    </row>
    <row r="8" spans="1:11">
      <c r="A8" s="5">
        <v>6</v>
      </c>
      <c r="B8" s="5" t="s">
        <v>29</v>
      </c>
      <c r="C8" s="5" t="s">
        <v>30</v>
      </c>
      <c r="D8" s="5" t="s">
        <v>88</v>
      </c>
      <c r="E8" s="2">
        <v>42000</v>
      </c>
      <c r="F8" s="5" t="s">
        <v>7</v>
      </c>
      <c r="G8" s="5" t="s">
        <v>22</v>
      </c>
      <c r="H8" s="16"/>
    </row>
    <row r="9" spans="1:11">
      <c r="A9" s="5">
        <v>7</v>
      </c>
      <c r="B9" s="5" t="s">
        <v>31</v>
      </c>
      <c r="C9" s="5" t="s">
        <v>98</v>
      </c>
      <c r="D9" s="5" t="s">
        <v>89</v>
      </c>
      <c r="E9" s="2">
        <v>50000</v>
      </c>
      <c r="F9" s="5" t="s">
        <v>32</v>
      </c>
      <c r="G9" s="5" t="s">
        <v>99</v>
      </c>
      <c r="H9" s="16"/>
    </row>
    <row r="10" spans="1:11">
      <c r="A10" s="5">
        <v>8</v>
      </c>
      <c r="B10" s="5" t="s">
        <v>33</v>
      </c>
      <c r="C10" s="8" t="s">
        <v>34</v>
      </c>
      <c r="D10" s="5" t="s">
        <v>90</v>
      </c>
      <c r="E10" s="2">
        <v>50000</v>
      </c>
      <c r="F10" s="5" t="s">
        <v>7</v>
      </c>
      <c r="G10" s="5" t="s">
        <v>35</v>
      </c>
      <c r="H10" s="16"/>
    </row>
    <row r="11" spans="1:11">
      <c r="A11" s="5">
        <v>9</v>
      </c>
      <c r="B11" s="5" t="s">
        <v>33</v>
      </c>
      <c r="C11" s="8" t="s">
        <v>36</v>
      </c>
      <c r="D11" s="5" t="s">
        <v>91</v>
      </c>
      <c r="E11" s="2">
        <v>102000</v>
      </c>
      <c r="F11" s="5" t="s">
        <v>7</v>
      </c>
      <c r="G11" s="5" t="s">
        <v>37</v>
      </c>
      <c r="H11" s="16"/>
    </row>
    <row r="12" spans="1:11">
      <c r="A12" s="5">
        <v>10</v>
      </c>
      <c r="B12" s="5" t="s">
        <v>38</v>
      </c>
      <c r="C12" s="5" t="s">
        <v>39</v>
      </c>
      <c r="D12" s="5" t="s">
        <v>40</v>
      </c>
      <c r="E12" s="2">
        <v>24360</v>
      </c>
      <c r="F12" s="5" t="s">
        <v>7</v>
      </c>
      <c r="G12" s="5" t="s">
        <v>8</v>
      </c>
      <c r="H12" s="17"/>
    </row>
    <row r="13" spans="1:11">
      <c r="A13" s="18" t="s">
        <v>12</v>
      </c>
      <c r="B13" s="18"/>
      <c r="C13" s="18"/>
      <c r="D13" s="18"/>
      <c r="E13" s="6">
        <f>SUM(E3:E12)</f>
        <v>513130</v>
      </c>
      <c r="F13" s="18"/>
      <c r="G13" s="18"/>
      <c r="H13" s="18"/>
    </row>
    <row r="14" spans="1:11">
      <c r="A14" s="5">
        <v>1</v>
      </c>
      <c r="B14" s="5" t="s">
        <v>23</v>
      </c>
      <c r="C14" s="5" t="s">
        <v>41</v>
      </c>
      <c r="D14" s="5" t="s">
        <v>86</v>
      </c>
      <c r="E14" s="2">
        <v>46000</v>
      </c>
      <c r="F14" s="5" t="s">
        <v>7</v>
      </c>
      <c r="G14" s="5" t="s">
        <v>42</v>
      </c>
      <c r="H14" s="15" t="s">
        <v>10</v>
      </c>
    </row>
    <row r="15" spans="1:11">
      <c r="A15" s="5">
        <v>2</v>
      </c>
      <c r="B15" s="5" t="s">
        <v>43</v>
      </c>
      <c r="C15" s="5" t="s">
        <v>44</v>
      </c>
      <c r="D15" s="5" t="s">
        <v>86</v>
      </c>
      <c r="E15" s="2">
        <v>50000</v>
      </c>
      <c r="F15" s="5" t="s">
        <v>7</v>
      </c>
      <c r="G15" s="5" t="s">
        <v>45</v>
      </c>
      <c r="H15" s="16"/>
    </row>
    <row r="16" spans="1:11">
      <c r="A16" s="5">
        <v>3</v>
      </c>
      <c r="B16" s="5" t="s">
        <v>26</v>
      </c>
      <c r="C16" s="5" t="s">
        <v>44</v>
      </c>
      <c r="D16" s="5" t="s">
        <v>86</v>
      </c>
      <c r="E16" s="2">
        <v>37000</v>
      </c>
      <c r="F16" s="5" t="s">
        <v>7</v>
      </c>
      <c r="G16" s="5" t="s">
        <v>46</v>
      </c>
      <c r="H16" s="16"/>
    </row>
    <row r="17" spans="1:8">
      <c r="A17" s="5">
        <v>4</v>
      </c>
      <c r="B17" s="5" t="s">
        <v>47</v>
      </c>
      <c r="C17" s="5" t="s">
        <v>48</v>
      </c>
      <c r="D17" s="5" t="s">
        <v>86</v>
      </c>
      <c r="E17" s="2">
        <v>47600</v>
      </c>
      <c r="F17" s="5" t="s">
        <v>7</v>
      </c>
      <c r="G17" s="5" t="s">
        <v>17</v>
      </c>
      <c r="H17" s="16"/>
    </row>
    <row r="18" spans="1:8">
      <c r="A18" s="5">
        <v>5</v>
      </c>
      <c r="B18" s="5" t="s">
        <v>31</v>
      </c>
      <c r="C18" s="5" t="s">
        <v>49</v>
      </c>
      <c r="D18" s="5" t="s">
        <v>89</v>
      </c>
      <c r="E18" s="2">
        <v>50000</v>
      </c>
      <c r="F18" s="5" t="s">
        <v>32</v>
      </c>
      <c r="G18" s="5" t="s">
        <v>99</v>
      </c>
      <c r="H18" s="16"/>
    </row>
    <row r="19" spans="1:8">
      <c r="A19" s="5">
        <v>6</v>
      </c>
      <c r="B19" s="5" t="s">
        <v>31</v>
      </c>
      <c r="C19" s="5" t="s">
        <v>50</v>
      </c>
      <c r="D19" s="5" t="s">
        <v>92</v>
      </c>
      <c r="E19" s="2">
        <v>48000</v>
      </c>
      <c r="F19" s="5" t="s">
        <v>7</v>
      </c>
      <c r="G19" s="5" t="s">
        <v>51</v>
      </c>
      <c r="H19" s="16"/>
    </row>
    <row r="20" spans="1:8">
      <c r="A20" s="5">
        <v>7</v>
      </c>
      <c r="B20" s="5" t="s">
        <v>52</v>
      </c>
      <c r="C20" s="5" t="s">
        <v>53</v>
      </c>
      <c r="D20" s="5" t="s">
        <v>86</v>
      </c>
      <c r="E20" s="2">
        <v>83000</v>
      </c>
      <c r="F20" s="5" t="s">
        <v>7</v>
      </c>
      <c r="G20" s="5" t="s">
        <v>54</v>
      </c>
      <c r="H20" s="16"/>
    </row>
    <row r="21" spans="1:8">
      <c r="A21" s="5">
        <v>8</v>
      </c>
      <c r="B21" s="5" t="s">
        <v>55</v>
      </c>
      <c r="C21" s="5" t="s">
        <v>56</v>
      </c>
      <c r="D21" s="5" t="s">
        <v>84</v>
      </c>
      <c r="E21" s="2">
        <v>37600</v>
      </c>
      <c r="F21" s="5" t="s">
        <v>7</v>
      </c>
      <c r="G21" s="5" t="s">
        <v>57</v>
      </c>
      <c r="H21" s="16"/>
    </row>
    <row r="22" spans="1:8">
      <c r="A22" s="5">
        <v>9</v>
      </c>
      <c r="B22" s="5" t="s">
        <v>58</v>
      </c>
      <c r="C22" s="5" t="s">
        <v>59</v>
      </c>
      <c r="D22" s="5" t="s">
        <v>93</v>
      </c>
      <c r="E22" s="2">
        <v>38800</v>
      </c>
      <c r="F22" s="5" t="s">
        <v>7</v>
      </c>
      <c r="G22" s="5" t="s">
        <v>60</v>
      </c>
      <c r="H22" s="16"/>
    </row>
    <row r="23" spans="1:8">
      <c r="A23" s="18" t="s">
        <v>13</v>
      </c>
      <c r="B23" s="18"/>
      <c r="C23" s="18"/>
      <c r="D23" s="18"/>
      <c r="E23" s="6">
        <f>SUM(E14:E22)</f>
        <v>438000</v>
      </c>
      <c r="F23" s="18"/>
      <c r="G23" s="18"/>
      <c r="H23" s="18"/>
    </row>
    <row r="24" spans="1:8">
      <c r="A24" s="5">
        <v>1</v>
      </c>
      <c r="B24" s="5" t="s">
        <v>61</v>
      </c>
      <c r="C24" s="5" t="s">
        <v>62</v>
      </c>
      <c r="D24" s="5" t="s">
        <v>63</v>
      </c>
      <c r="E24" s="9">
        <v>18000</v>
      </c>
      <c r="F24" s="5" t="s">
        <v>64</v>
      </c>
      <c r="G24" s="5" t="s">
        <v>65</v>
      </c>
      <c r="H24" s="15" t="s">
        <v>66</v>
      </c>
    </row>
    <row r="25" spans="1:8">
      <c r="A25" s="5">
        <v>2</v>
      </c>
      <c r="B25" s="5" t="s">
        <v>61</v>
      </c>
      <c r="C25" s="5" t="s">
        <v>62</v>
      </c>
      <c r="D25" s="5" t="s">
        <v>63</v>
      </c>
      <c r="E25" s="9">
        <v>22000</v>
      </c>
      <c r="F25" s="5" t="s">
        <v>64</v>
      </c>
      <c r="G25" s="5" t="s">
        <v>65</v>
      </c>
      <c r="H25" s="16"/>
    </row>
    <row r="26" spans="1:8">
      <c r="A26" s="5">
        <v>3</v>
      </c>
      <c r="B26" s="5" t="s">
        <v>67</v>
      </c>
      <c r="C26" s="5" t="s">
        <v>68</v>
      </c>
      <c r="D26" s="5" t="s">
        <v>94</v>
      </c>
      <c r="E26" s="9">
        <v>39000</v>
      </c>
      <c r="F26" s="5" t="s">
        <v>64</v>
      </c>
      <c r="G26" s="5" t="s">
        <v>69</v>
      </c>
      <c r="H26" s="16"/>
    </row>
    <row r="27" spans="1:8">
      <c r="A27" s="5">
        <v>4</v>
      </c>
      <c r="B27" s="5" t="s">
        <v>70</v>
      </c>
      <c r="C27" s="5" t="s">
        <v>71</v>
      </c>
      <c r="D27" s="5" t="s">
        <v>95</v>
      </c>
      <c r="E27" s="9">
        <v>54000</v>
      </c>
      <c r="F27" s="5" t="s">
        <v>64</v>
      </c>
      <c r="G27" s="5" t="s">
        <v>65</v>
      </c>
      <c r="H27" s="16"/>
    </row>
    <row r="28" spans="1:8">
      <c r="A28" s="5">
        <v>5</v>
      </c>
      <c r="B28" s="5" t="s">
        <v>72</v>
      </c>
      <c r="C28" s="5" t="s">
        <v>73</v>
      </c>
      <c r="D28" s="5" t="s">
        <v>96</v>
      </c>
      <c r="E28" s="9">
        <v>45200</v>
      </c>
      <c r="F28" s="5" t="s">
        <v>64</v>
      </c>
      <c r="G28" s="5" t="s">
        <v>74</v>
      </c>
      <c r="H28" s="16"/>
    </row>
    <row r="29" spans="1:8">
      <c r="A29" s="5">
        <v>6</v>
      </c>
      <c r="B29" s="5" t="s">
        <v>75</v>
      </c>
      <c r="C29" s="5" t="s">
        <v>76</v>
      </c>
      <c r="D29" s="5" t="s">
        <v>97</v>
      </c>
      <c r="E29" s="9">
        <v>17800</v>
      </c>
      <c r="F29" s="5" t="s">
        <v>64</v>
      </c>
      <c r="G29" s="5" t="s">
        <v>77</v>
      </c>
      <c r="H29" s="16"/>
    </row>
    <row r="30" spans="1:8">
      <c r="A30" s="5">
        <v>7</v>
      </c>
      <c r="B30" s="5" t="s">
        <v>78</v>
      </c>
      <c r="C30" s="5" t="s">
        <v>79</v>
      </c>
      <c r="D30" s="5" t="s">
        <v>80</v>
      </c>
      <c r="E30" s="9">
        <v>30000</v>
      </c>
      <c r="F30" s="5" t="s">
        <v>64</v>
      </c>
      <c r="G30" s="5" t="s">
        <v>81</v>
      </c>
      <c r="H30" s="16"/>
    </row>
    <row r="31" spans="1:8">
      <c r="A31" s="18" t="s">
        <v>82</v>
      </c>
      <c r="B31" s="18"/>
      <c r="C31" s="18"/>
      <c r="D31" s="18"/>
      <c r="E31" s="7">
        <f>SUM(E24:E30)</f>
        <v>226000</v>
      </c>
      <c r="F31" s="18"/>
      <c r="G31" s="18"/>
      <c r="H31" s="18"/>
    </row>
    <row r="32" spans="1:8" ht="17.25">
      <c r="A32" s="19" t="s">
        <v>83</v>
      </c>
      <c r="B32" s="20"/>
      <c r="C32" s="20"/>
      <c r="D32" s="20"/>
      <c r="E32" s="10">
        <f>SUM(E31,E23,E13)</f>
        <v>1177130</v>
      </c>
      <c r="F32" s="11"/>
      <c r="G32" s="11"/>
      <c r="H32" s="12"/>
    </row>
  </sheetData>
  <sortState xmlns:xlrd2="http://schemas.microsoft.com/office/spreadsheetml/2017/richdata2" ref="A3:H9">
    <sortCondition ref="H2:H9"/>
  </sortState>
  <mergeCells count="11">
    <mergeCell ref="A32:D32"/>
    <mergeCell ref="A13:D13"/>
    <mergeCell ref="F13:H13"/>
    <mergeCell ref="H14:H22"/>
    <mergeCell ref="A23:D23"/>
    <mergeCell ref="F23:H23"/>
    <mergeCell ref="A1:G1"/>
    <mergeCell ref="H3:H12"/>
    <mergeCell ref="H24:H30"/>
    <mergeCell ref="A31:D31"/>
    <mergeCell ref="F31:H31"/>
  </mergeCells>
  <phoneticPr fontId="1" type="noConversion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Hi</cp:lastModifiedBy>
  <cp:lastPrinted>2021-03-04T04:52:29Z</cp:lastPrinted>
  <dcterms:created xsi:type="dcterms:W3CDTF">2020-06-30T08:22:39Z</dcterms:created>
  <dcterms:modified xsi:type="dcterms:W3CDTF">2021-06-03T00:00:07Z</dcterms:modified>
</cp:coreProperties>
</file>